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nxuecong\Desktop\78号-关于做好中国海洋大学2019届优秀毕业生评选工作的通知\78号-关于做好中国海洋大学2019届优秀毕业生评选工作的通知\"/>
    </mc:Choice>
  </mc:AlternateContent>
  <bookViews>
    <workbookView xWindow="0" yWindow="0" windowWidth="28800" windowHeight="1216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F7" i="1"/>
  <c r="C3" i="1"/>
  <c r="F3" i="1"/>
  <c r="C4" i="1"/>
  <c r="F4" i="1"/>
  <c r="C5" i="1"/>
  <c r="F5" i="1"/>
  <c r="C6" i="1"/>
  <c r="F6" i="1"/>
  <c r="F8" i="1"/>
  <c r="C8" i="1"/>
  <c r="B8" i="1"/>
</calcChain>
</file>

<file path=xl/sharedStrings.xml><?xml version="1.0" encoding="utf-8"?>
<sst xmlns="http://schemas.openxmlformats.org/spreadsheetml/2006/main" count="17" uniqueCount="17">
  <si>
    <t>最终分配人数</t>
    <phoneticPr fontId="2" type="noConversion"/>
  </si>
  <si>
    <t>汉语言文学1班</t>
    <phoneticPr fontId="1" type="noConversion"/>
  </si>
  <si>
    <t>汉语言文学2班</t>
    <phoneticPr fontId="1" type="noConversion"/>
  </si>
  <si>
    <t>新闻传播学类1班</t>
    <phoneticPr fontId="1" type="noConversion"/>
  </si>
  <si>
    <t>新闻传播学类2班</t>
    <phoneticPr fontId="1" type="noConversion"/>
  </si>
  <si>
    <t>文化产业管理</t>
    <phoneticPr fontId="1" type="noConversion"/>
  </si>
  <si>
    <t>总计</t>
    <phoneticPr fontId="1" type="noConversion"/>
  </si>
  <si>
    <t>班级</t>
    <phoneticPr fontId="2" type="noConversion"/>
  </si>
  <si>
    <t>推免库基数</t>
    <phoneticPr fontId="2" type="noConversion"/>
  </si>
  <si>
    <t>文新学院2019届优秀毕业生名额分配一览表</t>
    <phoneticPr fontId="2" type="noConversion"/>
  </si>
  <si>
    <t>基础名额                         （已四舍五入）</t>
    <phoneticPr fontId="2" type="noConversion"/>
  </si>
  <si>
    <t>单列名额                         （支教保研）</t>
    <phoneticPr fontId="2" type="noConversion"/>
  </si>
  <si>
    <t>奖励名额                 （优秀学生标兵）</t>
    <phoneticPr fontId="1" type="noConversion"/>
  </si>
  <si>
    <t>备注</t>
    <phoneticPr fontId="2" type="noConversion"/>
  </si>
  <si>
    <t>张婷婷（支教）</t>
    <phoneticPr fontId="2" type="noConversion"/>
  </si>
  <si>
    <t>胡永春（支教）</t>
    <phoneticPr fontId="2" type="noConversion"/>
  </si>
  <si>
    <t>邱晶钰（标兵）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</si>
</sst>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M17" sqref="M17"/>
    </sheetView>
  </sheetViews>
  <sheetFormatPr defaultRowHeight="21.75" customHeight="1"/>
  <cols>
    <col min="1" max="1" width="19.625" customWidth="1"/>
    <col min="2" max="2" width="14.375" customWidth="1"/>
    <col min="3" max="3" width="17.75" style="6" customWidth="1"/>
    <col min="4" max="5" width="17.75" customWidth="1"/>
    <col min="6" max="6" width="17.75" style="2" customWidth="1"/>
    <col min="7" max="7" width="17.375" customWidth="1"/>
  </cols>
  <sheetData>
    <row r="1" spans="1:12" ht="33.75" customHeight="1">
      <c r="A1" s="11" t="s">
        <v>9</v>
      </c>
      <c r="B1" s="11"/>
      <c r="C1" s="11"/>
      <c r="D1" s="11"/>
      <c r="E1" s="11"/>
      <c r="F1" s="11"/>
      <c r="G1" s="11"/>
    </row>
    <row r="2" spans="1:12" s="10" customFormat="1" ht="39" customHeight="1">
      <c r="A2" s="7" t="s">
        <v>7</v>
      </c>
      <c r="B2" s="7" t="s">
        <v>8</v>
      </c>
      <c r="C2" s="8" t="s">
        <v>10</v>
      </c>
      <c r="D2" s="7" t="s">
        <v>11</v>
      </c>
      <c r="E2" s="7" t="s">
        <v>12</v>
      </c>
      <c r="F2" s="9" t="s">
        <v>0</v>
      </c>
      <c r="G2" s="9" t="s">
        <v>13</v>
      </c>
    </row>
    <row r="3" spans="1:12" ht="21.75" customHeight="1">
      <c r="A3" s="3" t="s">
        <v>1</v>
      </c>
      <c r="B3" s="1">
        <v>44</v>
      </c>
      <c r="C3" s="5">
        <f>(B3/264)*38</f>
        <v>6.333333333333333</v>
      </c>
      <c r="D3" s="1">
        <v>1</v>
      </c>
      <c r="E3" s="1">
        <v>0</v>
      </c>
      <c r="F3" s="4">
        <f>C3+D3+E3</f>
        <v>7.333333333333333</v>
      </c>
      <c r="G3" s="9" t="s">
        <v>14</v>
      </c>
      <c r="L3" s="10"/>
    </row>
    <row r="4" spans="1:12" ht="21.75" customHeight="1">
      <c r="A4" s="3" t="s">
        <v>2</v>
      </c>
      <c r="B4" s="1">
        <v>39</v>
      </c>
      <c r="C4" s="5">
        <f t="shared" ref="C4:C7" si="0">(B4/264)*38</f>
        <v>5.6136363636363642</v>
      </c>
      <c r="D4" s="1">
        <v>0</v>
      </c>
      <c r="E4" s="1">
        <v>0</v>
      </c>
      <c r="F4" s="4">
        <f t="shared" ref="F4:F7" si="1">C4+D4+E4</f>
        <v>5.6136363636363642</v>
      </c>
      <c r="G4" s="9"/>
    </row>
    <row r="5" spans="1:12" ht="21.75" customHeight="1">
      <c r="A5" s="3" t="s">
        <v>3</v>
      </c>
      <c r="B5" s="1">
        <v>50</v>
      </c>
      <c r="C5" s="5">
        <f t="shared" si="0"/>
        <v>7.1969696969696972</v>
      </c>
      <c r="D5" s="1">
        <v>0</v>
      </c>
      <c r="E5" s="1">
        <v>0</v>
      </c>
      <c r="F5" s="4">
        <f t="shared" si="1"/>
        <v>7.1969696969696972</v>
      </c>
      <c r="G5" s="9"/>
    </row>
    <row r="6" spans="1:12" ht="21.75" customHeight="1">
      <c r="A6" s="3" t="s">
        <v>4</v>
      </c>
      <c r="B6" s="1">
        <v>50</v>
      </c>
      <c r="C6" s="5">
        <f t="shared" si="0"/>
        <v>7.1969696969696972</v>
      </c>
      <c r="D6" s="1">
        <v>1</v>
      </c>
      <c r="E6" s="1">
        <v>0</v>
      </c>
      <c r="F6" s="4">
        <f t="shared" si="1"/>
        <v>8.1969696969696972</v>
      </c>
      <c r="G6" s="9" t="s">
        <v>15</v>
      </c>
    </row>
    <row r="7" spans="1:12" ht="21.75" customHeight="1">
      <c r="A7" s="3" t="s">
        <v>5</v>
      </c>
      <c r="B7" s="1">
        <v>60</v>
      </c>
      <c r="C7" s="5">
        <f t="shared" si="0"/>
        <v>8.6363636363636367</v>
      </c>
      <c r="D7" s="1">
        <v>0</v>
      </c>
      <c r="E7" s="1">
        <v>1</v>
      </c>
      <c r="F7" s="4">
        <f t="shared" si="1"/>
        <v>9.6363636363636367</v>
      </c>
      <c r="G7" s="9" t="s">
        <v>16</v>
      </c>
    </row>
    <row r="8" spans="1:12" ht="21.75" customHeight="1">
      <c r="A8" s="3" t="s">
        <v>6</v>
      </c>
      <c r="B8" s="1">
        <f>SUM(B3:B7)</f>
        <v>243</v>
      </c>
      <c r="C8" s="5">
        <f>SUM(C3:C7)</f>
        <v>34.977272727272734</v>
      </c>
      <c r="D8" s="1">
        <v>2</v>
      </c>
      <c r="E8" s="1">
        <v>1</v>
      </c>
      <c r="F8" s="4">
        <f>SUM(F3:F7)</f>
        <v>37.977272727272734</v>
      </c>
      <c r="G8" s="9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yanxuecong</cp:lastModifiedBy>
  <dcterms:created xsi:type="dcterms:W3CDTF">2016-12-05T05:27:26Z</dcterms:created>
  <dcterms:modified xsi:type="dcterms:W3CDTF">2018-10-23T06:08:01Z</dcterms:modified>
</cp:coreProperties>
</file>